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근무시간 일지 · Hour Log" state="visible" r:id="rId4"/>
    <sheet sheetId="2" name="사용법 · Instructions" state="visible" r:id="rId5"/>
  </sheets>
  <calcPr calcId="171027"/>
</workbook>
</file>

<file path=xl/sharedStrings.xml><?xml version="1.0" encoding="utf-8"?>
<sst xmlns="http://schemas.openxmlformats.org/spreadsheetml/2006/main" count="85" uniqueCount="53">
  <si>
    <t>근무시간 자가 기록 일지  /  Daily Work Hour Log</t>
  </si>
  <si>
    <t>HAVEN RIGHTS — 매일 퇴근 직후 기록하세요. Record immediately after each workday. FLSA 초과근무 입증의 핵심 증거입니다.</t>
  </si>
  <si>
    <t xml:space="preserve">날짜
Date</t>
  </si>
  <si>
    <t xml:space="preserve">요일
Day</t>
  </si>
  <si>
    <t xml:space="preserve">출근
Clock In</t>
  </si>
  <si>
    <t xml:space="preserve">점심 시작
Lunch Start</t>
  </si>
  <si>
    <t xml:space="preserve">점심 종료
Lunch End</t>
  </si>
  <si>
    <t xml:space="preserve">퇴근
Clock Out</t>
  </si>
  <si>
    <t xml:space="preserve">총 근무시간
Total Hours</t>
  </si>
  <si>
    <t xml:space="preserve">초과근무
Overtime</t>
  </si>
  <si>
    <t xml:space="preserve">장소/현장
Location</t>
  </si>
  <si>
    <t xml:space="preserve">업무 내용
Work</t>
  </si>
  <si>
    <t xml:space="preserve">증인
Witness</t>
  </si>
  <si>
    <t xml:space="preserve">비고
Notes</t>
  </si>
  <si>
    <t>목(Thu)</t>
  </si>
  <si>
    <t>금(Fri)</t>
  </si>
  <si>
    <t>토(Sat)</t>
  </si>
  <si>
    <t>일(Sun)</t>
  </si>
  <si>
    <t>월(Mon)</t>
  </si>
  <si>
    <t>화(Tue)</t>
  </si>
  <si>
    <t>수(Wed)</t>
  </si>
  <si>
    <t>주간 합계 / Weekly Summary</t>
  </si>
  <si>
    <t>주 1 (1/1 ~ 1/7)</t>
  </si>
  <si>
    <t>주 2 (1/8 ~ 1/14)</t>
  </si>
  <si>
    <t>주 3 (1/15 ~ 1/21)</t>
  </si>
  <si>
    <t>주 4 (1/22 ~ 1/28)</t>
  </si>
  <si>
    <t>주 5 (1/29 ~ 2/4)</t>
  </si>
  <si>
    <t>HAVEN RIGHTS — 근무시간 일지 사용 안내</t>
  </si>
  <si>
    <t/>
  </si>
  <si>
    <t>매일 / Daily</t>
  </si>
  <si>
    <t xml:space="preserve">  • 퇴근 직후 출퇴근·점심시간을 기록하세요 (기억에 의존 금지).</t>
  </si>
  <si>
    <t xml:space="preserve">  • Record clock-in/out and lunch times immediately after your shift — do not rely on memory later.</t>
  </si>
  <si>
    <t xml:space="preserve">  • 휴대폰으로 출퇴근 시간 스크린샷을 찍어 보관하세요.</t>
  </si>
  <si>
    <t xml:space="preserve">  • Capture phone screenshots of your start/end times as digital evidence.</t>
  </si>
  <si>
    <t>매주 / Weekly</t>
  </si>
  <si>
    <t xml:space="preserve">  • 일주일에 한 번 출력 후 서명·날짜를 기재하세요.</t>
  </si>
  <si>
    <t xml:space="preserve">  • Print weekly, sign and date each page as contemporaneous evidence.</t>
  </si>
  <si>
    <t xml:space="preserve">  • 급여명세서와 비교하여 차이가 있으면 비고란에 즉시 기록하세요.</t>
  </si>
  <si>
    <t xml:space="preserve">  • Compare with your pay stub — record any discrepancy immediately in the Notes column.</t>
  </si>
  <si>
    <t>초과근무 기준 / Overtime Rules</t>
  </si>
  <si>
    <t xml:space="preserve">  • 연방 FLSA: 주 40시간 초과분 = 시급 × 1.5</t>
  </si>
  <si>
    <t xml:space="preserve">  • Federal FLSA: hours over 40 per workweek paid at 1.5× regular rate</t>
  </si>
  <si>
    <t xml:space="preserve">  • 캘리포니아: 일 8시간 초과 = 1.5배, 12시간 초과 = 2배</t>
  </si>
  <si>
    <t xml:space="preserve">  • California: over 8 hrs/day = 1.5×; over 12 hrs/day = 2×</t>
  </si>
  <si>
    <t xml:space="preserve">  • 뉴욕·뉴저지 등 대부분 주: 연방 기준 동일</t>
  </si>
  <si>
    <t>증거 보존 / Evidence Preservation</t>
  </si>
  <si>
    <t xml:space="preserve">  • 본 파일을 개인 이메일/클라우드에 백업하세요 (회사 기기 X).</t>
  </si>
  <si>
    <t xml:space="preserve">  • Back up this file to your personal email/cloud — NOT to company devices.</t>
  </si>
  <si>
    <t xml:space="preserve">  • 같이 일한 동료 이름을 증인 칸에 기재하세요.</t>
  </si>
  <si>
    <t xml:space="preserve">  • List coworkers in the Witness column.</t>
  </si>
  <si>
    <t>문의 / Contact</t>
  </si>
  <si>
    <t xml:space="preserve">  • HAVEN RIGHTS: 1-800-HAVEN-US  |  help@havenrights.org</t>
  </si>
  <si>
    <t xml:space="preserve">  • DOL 임금시간국: 1-866-487-9243  (한국어 통역 가능)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</si>
</sst>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yyyy-mm-dd"/>
    <numFmt numFmtId="165" formatCode="hh:mm"/>
    <numFmt numFmtId="166" formatCode="0.00&quot; hr&quot;"/>
    <numFmt numFmtId="167" formatCode="0.00&quot; ot&quot;"/>
  </numFmts>
  <fonts count="7" x14ac:knownFonts="1">
    <font>
      <color theme="1"/>
      <family val="2"/>
      <scheme val="minor"/>
      <sz val="11"/>
      <name val="Calibri"/>
    </font>
    <font>
      <b/>
      <color rgb="FF1A2B3C"/>
      <sz val="16"/>
      <name val="Malgun Gothic"/>
    </font>
    <font>
      <i/>
      <color rgb="FF8B5A00"/>
      <sz val="10"/>
      <name val="Malgun Gothic"/>
    </font>
    <font>
      <b/>
      <color rgb="FFFFFFFF"/>
      <sz val="10"/>
      <name val="Malgun Gothic"/>
    </font>
    <font>
      <sz val="10"/>
      <name val="Malgun Gothic"/>
    </font>
    <font>
      <b/>
      <color rgb="FFC2611F"/>
      <sz val="12"/>
      <name val="Malgun Gothic"/>
    </font>
    <font>
      <b/>
      <color rgb="FF1A2B3C"/>
      <sz val="14"/>
      <name val="Malgun Gothic"/>
    </font>
  </fonts>
  <fills count="6">
    <fill>
      <patternFill patternType="none"/>
    </fill>
    <fill>
      <patternFill patternType="gray125"/>
    </fill>
    <fill>
      <patternFill patternType="solid">
        <fgColor rgb="FFFBF4EC"/>
      </patternFill>
    </fill>
    <fill>
      <patternFill patternType="solid">
        <fgColor rgb="FFFFF8E1"/>
      </patternFill>
    </fill>
    <fill>
      <patternFill patternType="solid">
        <fgColor rgb="FF1A2B3C"/>
      </patternFill>
    </fill>
    <fill>
      <patternFill patternType="solid">
        <fgColor rgb="FFF7F8FA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hair">
        <color rgb="FFCCCCCC"/>
      </left>
      <right style="hair">
        <color rgb="FFCCCCCC"/>
      </right>
      <top style="hair">
        <color rgb="FFCCCCCC"/>
      </top>
      <bottom style="hair">
        <color rgb="FFCCCCCC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64" fontId="4" fillId="5" borderId="2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165" fontId="4" fillId="5" borderId="2" xfId="0" applyNumberFormat="1" applyFont="1" applyFill="1" applyBorder="1" applyAlignment="1">
      <alignment horizontal="center" vertical="center" wrapText="1"/>
    </xf>
    <xf numFmtId="2" fontId="4" fillId="5" borderId="2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5" fillId="0" borderId="0" xfId="0" applyFont="1"/>
    <xf numFmtId="0" fontId="4" fillId="0" borderId="0" xfId="0" applyFont="1"/>
    <xf numFmtId="166" fontId="4" fillId="0" borderId="0" xfId="0" applyNumberFormat="1" applyFont="1"/>
    <xf numFmtId="167" fontId="4" fillId="0" borderId="0" xfId="0" applyNumberFormat="1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pane ySplit="3" topLeftCell="A4" activePane="bottomLeft" state="frozen"/>
      <selection pane="bottomLeft"/>
    </sheetView>
  </sheetViews>
  <sheetFormatPr defaultRowHeight="15" outlineLevelRow="0" outlineLevelCol="0" x14ac:dyDescent="55"/>
  <cols>
    <col min="1" max="1" width="13" customWidth="1"/>
    <col min="2" max="2" width="10" customWidth="1"/>
    <col min="3" max="3" width="11" customWidth="1"/>
    <col min="4" max="5" width="12" customWidth="1"/>
    <col min="6" max="6" width="11" customWidth="1"/>
    <col min="7" max="7" width="13" customWidth="1"/>
    <col min="8" max="8" width="12" customWidth="1"/>
    <col min="9" max="9" width="16" customWidth="1"/>
    <col min="10" max="10" width="22" customWidth="1"/>
    <col min="11" max="11" width="15" customWidth="1"/>
    <col min="12" max="12" width="22" customWidth="1"/>
  </cols>
  <sheetData>
    <row r="1" ht="30" customHeight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6" customHeight="1" spans="1:12" x14ac:dyDescent="0.2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</row>
    <row r="4" ht="22" customHeight="1" spans="1:12" x14ac:dyDescent="0.25">
      <c r="A4" s="4">
        <v>46023</v>
      </c>
      <c r="B4" s="5" t="s">
        <v>14</v>
      </c>
      <c r="C4" s="6"/>
      <c r="D4" s="6"/>
      <c r="E4" s="6"/>
      <c r="F4" s="6"/>
      <c r="G4" s="7">
        <f>IF(AND(C4&lt;&gt;"",F4&lt;&gt;""),(F4-C4-IF(AND(D4&lt;&gt;"",E4&lt;&gt;""),E4-D4,0))*24,"")</f>
      </c>
      <c r="H4" s="7">
        <f>IF(G4&lt;&gt;"",MAX(G4-8,0),"")</f>
      </c>
      <c r="I4" s="8"/>
      <c r="J4" s="8"/>
      <c r="K4" s="8"/>
      <c r="L4" s="8"/>
    </row>
    <row r="5" ht="22" customHeight="1" spans="1:12" x14ac:dyDescent="0.25">
      <c r="A5" s="4">
        <v>46024</v>
      </c>
      <c r="B5" s="5" t="s">
        <v>15</v>
      </c>
      <c r="C5" s="6"/>
      <c r="D5" s="6"/>
      <c r="E5" s="6"/>
      <c r="F5" s="6"/>
      <c r="G5" s="7">
        <f>IF(AND(C5&lt;&gt;"",F5&lt;&gt;""),(F5-C5-IF(AND(D5&lt;&gt;"",E5&lt;&gt;""),E5-D5,0))*24,"")</f>
      </c>
      <c r="H5" s="7">
        <f>IF(G5&lt;&gt;"",MAX(G5-8,0),"")</f>
      </c>
      <c r="I5" s="8"/>
      <c r="J5" s="8"/>
      <c r="K5" s="8"/>
      <c r="L5" s="8"/>
    </row>
    <row r="6" ht="22" customHeight="1" spans="1:12" x14ac:dyDescent="0.25">
      <c r="A6" s="9">
        <v>46025</v>
      </c>
      <c r="B6" s="10" t="s">
        <v>16</v>
      </c>
      <c r="C6" s="11"/>
      <c r="D6" s="11"/>
      <c r="E6" s="11"/>
      <c r="F6" s="11"/>
      <c r="G6" s="12">
        <f>IF(AND(C6&lt;&gt;"",F6&lt;&gt;""),(F6-C6-IF(AND(D6&lt;&gt;"",E6&lt;&gt;""),E6-D6,0))*24,"")</f>
      </c>
      <c r="H6" s="12">
        <f>IF(G6&lt;&gt;"",MAX(G6-8,0),"")</f>
      </c>
      <c r="I6" s="13"/>
      <c r="J6" s="13"/>
      <c r="K6" s="13"/>
      <c r="L6" s="13"/>
    </row>
    <row r="7" ht="22" customHeight="1" spans="1:12" x14ac:dyDescent="0.25">
      <c r="A7" s="9">
        <v>46026</v>
      </c>
      <c r="B7" s="10" t="s">
        <v>17</v>
      </c>
      <c r="C7" s="11"/>
      <c r="D7" s="11"/>
      <c r="E7" s="11"/>
      <c r="F7" s="11"/>
      <c r="G7" s="12">
        <f>IF(AND(C7&lt;&gt;"",F7&lt;&gt;""),(F7-C7-IF(AND(D7&lt;&gt;"",E7&lt;&gt;""),E7-D7,0))*24,"")</f>
      </c>
      <c r="H7" s="12">
        <f>IF(G7&lt;&gt;"",MAX(G7-8,0),"")</f>
      </c>
      <c r="I7" s="13"/>
      <c r="J7" s="13"/>
      <c r="K7" s="13"/>
      <c r="L7" s="13"/>
    </row>
    <row r="8" ht="22" customHeight="1" spans="1:12" x14ac:dyDescent="0.25">
      <c r="A8" s="4">
        <v>46027</v>
      </c>
      <c r="B8" s="5" t="s">
        <v>18</v>
      </c>
      <c r="C8" s="6"/>
      <c r="D8" s="6"/>
      <c r="E8" s="6"/>
      <c r="F8" s="6"/>
      <c r="G8" s="7">
        <f>IF(AND(C8&lt;&gt;"",F8&lt;&gt;""),(F8-C8-IF(AND(D8&lt;&gt;"",E8&lt;&gt;""),E8-D8,0))*24,"")</f>
      </c>
      <c r="H8" s="7">
        <f>IF(G8&lt;&gt;"",MAX(G8-8,0),"")</f>
      </c>
      <c r="I8" s="8"/>
      <c r="J8" s="8"/>
      <c r="K8" s="8"/>
      <c r="L8" s="8"/>
    </row>
    <row r="9" ht="22" customHeight="1" spans="1:12" x14ac:dyDescent="0.25">
      <c r="A9" s="4">
        <v>46028</v>
      </c>
      <c r="B9" s="5" t="s">
        <v>19</v>
      </c>
      <c r="C9" s="6"/>
      <c r="D9" s="6"/>
      <c r="E9" s="6"/>
      <c r="F9" s="6"/>
      <c r="G9" s="7">
        <f>IF(AND(C9&lt;&gt;"",F9&lt;&gt;""),(F9-C9-IF(AND(D9&lt;&gt;"",E9&lt;&gt;""),E9-D9,0))*24,"")</f>
      </c>
      <c r="H9" s="7">
        <f>IF(G9&lt;&gt;"",MAX(G9-8,0),"")</f>
      </c>
      <c r="I9" s="8"/>
      <c r="J9" s="8"/>
      <c r="K9" s="8"/>
      <c r="L9" s="8"/>
    </row>
    <row r="10" ht="22" customHeight="1" spans="1:12" x14ac:dyDescent="0.25">
      <c r="A10" s="4">
        <v>46029</v>
      </c>
      <c r="B10" s="5" t="s">
        <v>20</v>
      </c>
      <c r="C10" s="6"/>
      <c r="D10" s="6"/>
      <c r="E10" s="6"/>
      <c r="F10" s="6"/>
      <c r="G10" s="7">
        <f>IF(AND(C10&lt;&gt;"",F10&lt;&gt;""),(F10-C10-IF(AND(D10&lt;&gt;"",E10&lt;&gt;""),E10-D10,0))*24,"")</f>
      </c>
      <c r="H10" s="7">
        <f>IF(G10&lt;&gt;"",MAX(G10-8,0),"")</f>
      </c>
      <c r="I10" s="8"/>
      <c r="J10" s="8"/>
      <c r="K10" s="8"/>
      <c r="L10" s="8"/>
    </row>
    <row r="11" ht="22" customHeight="1" spans="1:12" x14ac:dyDescent="0.25">
      <c r="A11" s="4">
        <v>46030</v>
      </c>
      <c r="B11" s="5" t="s">
        <v>14</v>
      </c>
      <c r="C11" s="6"/>
      <c r="D11" s="6"/>
      <c r="E11" s="6"/>
      <c r="F11" s="6"/>
      <c r="G11" s="7">
        <f>IF(AND(C11&lt;&gt;"",F11&lt;&gt;""),(F11-C11-IF(AND(D11&lt;&gt;"",E11&lt;&gt;""),E11-D11,0))*24,"")</f>
      </c>
      <c r="H11" s="7">
        <f>IF(G11&lt;&gt;"",MAX(G11-8,0),"")</f>
      </c>
      <c r="I11" s="8"/>
      <c r="J11" s="8"/>
      <c r="K11" s="8"/>
      <c r="L11" s="8"/>
    </row>
    <row r="12" ht="22" customHeight="1" spans="1:12" x14ac:dyDescent="0.25">
      <c r="A12" s="4">
        <v>46031</v>
      </c>
      <c r="B12" s="5" t="s">
        <v>15</v>
      </c>
      <c r="C12" s="6"/>
      <c r="D12" s="6"/>
      <c r="E12" s="6"/>
      <c r="F12" s="6"/>
      <c r="G12" s="7">
        <f>IF(AND(C12&lt;&gt;"",F12&lt;&gt;""),(F12-C12-IF(AND(D12&lt;&gt;"",E12&lt;&gt;""),E12-D12,0))*24,"")</f>
      </c>
      <c r="H12" s="7">
        <f>IF(G12&lt;&gt;"",MAX(G12-8,0),"")</f>
      </c>
      <c r="I12" s="8"/>
      <c r="J12" s="8"/>
      <c r="K12" s="8"/>
      <c r="L12" s="8"/>
    </row>
    <row r="13" ht="22" customHeight="1" spans="1:12" x14ac:dyDescent="0.25">
      <c r="A13" s="9">
        <v>46032</v>
      </c>
      <c r="B13" s="10" t="s">
        <v>16</v>
      </c>
      <c r="C13" s="11"/>
      <c r="D13" s="11"/>
      <c r="E13" s="11"/>
      <c r="F13" s="11"/>
      <c r="G13" s="12">
        <f>IF(AND(C13&lt;&gt;"",F13&lt;&gt;""),(F13-C13-IF(AND(D13&lt;&gt;"",E13&lt;&gt;""),E13-D13,0))*24,"")</f>
      </c>
      <c r="H13" s="12">
        <f>IF(G13&lt;&gt;"",MAX(G13-8,0),"")</f>
      </c>
      <c r="I13" s="13"/>
      <c r="J13" s="13"/>
      <c r="K13" s="13"/>
      <c r="L13" s="13"/>
    </row>
    <row r="14" ht="22" customHeight="1" spans="1:12" x14ac:dyDescent="0.25">
      <c r="A14" s="9">
        <v>46033</v>
      </c>
      <c r="B14" s="10" t="s">
        <v>17</v>
      </c>
      <c r="C14" s="11"/>
      <c r="D14" s="11"/>
      <c r="E14" s="11"/>
      <c r="F14" s="11"/>
      <c r="G14" s="12">
        <f>IF(AND(C14&lt;&gt;"",F14&lt;&gt;""),(F14-C14-IF(AND(D14&lt;&gt;"",E14&lt;&gt;""),E14-D14,0))*24,"")</f>
      </c>
      <c r="H14" s="12">
        <f>IF(G14&lt;&gt;"",MAX(G14-8,0),"")</f>
      </c>
      <c r="I14" s="13"/>
      <c r="J14" s="13"/>
      <c r="K14" s="13"/>
      <c r="L14" s="13"/>
    </row>
    <row r="15" ht="22" customHeight="1" spans="1:12" x14ac:dyDescent="0.25">
      <c r="A15" s="4">
        <v>46034</v>
      </c>
      <c r="B15" s="5" t="s">
        <v>18</v>
      </c>
      <c r="C15" s="6"/>
      <c r="D15" s="6"/>
      <c r="E15" s="6"/>
      <c r="F15" s="6"/>
      <c r="G15" s="7">
        <f>IF(AND(C15&lt;&gt;"",F15&lt;&gt;""),(F15-C15-IF(AND(D15&lt;&gt;"",E15&lt;&gt;""),E15-D15,0))*24,"")</f>
      </c>
      <c r="H15" s="7">
        <f>IF(G15&lt;&gt;"",MAX(G15-8,0),"")</f>
      </c>
      <c r="I15" s="8"/>
      <c r="J15" s="8"/>
      <c r="K15" s="8"/>
      <c r="L15" s="8"/>
    </row>
    <row r="16" ht="22" customHeight="1" spans="1:12" x14ac:dyDescent="0.25">
      <c r="A16" s="4">
        <v>46035</v>
      </c>
      <c r="B16" s="5" t="s">
        <v>19</v>
      </c>
      <c r="C16" s="6"/>
      <c r="D16" s="6"/>
      <c r="E16" s="6"/>
      <c r="F16" s="6"/>
      <c r="G16" s="7">
        <f>IF(AND(C16&lt;&gt;"",F16&lt;&gt;""),(F16-C16-IF(AND(D16&lt;&gt;"",E16&lt;&gt;""),E16-D16,0))*24,"")</f>
      </c>
      <c r="H16" s="7">
        <f>IF(G16&lt;&gt;"",MAX(G16-8,0),"")</f>
      </c>
      <c r="I16" s="8"/>
      <c r="J16" s="8"/>
      <c r="K16" s="8"/>
      <c r="L16" s="8"/>
    </row>
    <row r="17" ht="22" customHeight="1" spans="1:12" x14ac:dyDescent="0.25">
      <c r="A17" s="4">
        <v>46036</v>
      </c>
      <c r="B17" s="5" t="s">
        <v>20</v>
      </c>
      <c r="C17" s="6"/>
      <c r="D17" s="6"/>
      <c r="E17" s="6"/>
      <c r="F17" s="6"/>
      <c r="G17" s="7">
        <f>IF(AND(C17&lt;&gt;"",F17&lt;&gt;""),(F17-C17-IF(AND(D17&lt;&gt;"",E17&lt;&gt;""),E17-D17,0))*24,"")</f>
      </c>
      <c r="H17" s="7">
        <f>IF(G17&lt;&gt;"",MAX(G17-8,0),"")</f>
      </c>
      <c r="I17" s="8"/>
      <c r="J17" s="8"/>
      <c r="K17" s="8"/>
      <c r="L17" s="8"/>
    </row>
    <row r="18" ht="22" customHeight="1" spans="1:12" x14ac:dyDescent="0.25">
      <c r="A18" s="4">
        <v>46037</v>
      </c>
      <c r="B18" s="5" t="s">
        <v>14</v>
      </c>
      <c r="C18" s="6"/>
      <c r="D18" s="6"/>
      <c r="E18" s="6"/>
      <c r="F18" s="6"/>
      <c r="G18" s="7">
        <f>IF(AND(C18&lt;&gt;"",F18&lt;&gt;""),(F18-C18-IF(AND(D18&lt;&gt;"",E18&lt;&gt;""),E18-D18,0))*24,"")</f>
      </c>
      <c r="H18" s="7">
        <f>IF(G18&lt;&gt;"",MAX(G18-8,0),"")</f>
      </c>
      <c r="I18" s="8"/>
      <c r="J18" s="8"/>
      <c r="K18" s="8"/>
      <c r="L18" s="8"/>
    </row>
    <row r="19" ht="22" customHeight="1" spans="1:12" x14ac:dyDescent="0.25">
      <c r="A19" s="4">
        <v>46038</v>
      </c>
      <c r="B19" s="5" t="s">
        <v>15</v>
      </c>
      <c r="C19" s="6"/>
      <c r="D19" s="6"/>
      <c r="E19" s="6"/>
      <c r="F19" s="6"/>
      <c r="G19" s="7">
        <f>IF(AND(C19&lt;&gt;"",F19&lt;&gt;""),(F19-C19-IF(AND(D19&lt;&gt;"",E19&lt;&gt;""),E19-D19,0))*24,"")</f>
      </c>
      <c r="H19" s="7">
        <f>IF(G19&lt;&gt;"",MAX(G19-8,0),"")</f>
      </c>
      <c r="I19" s="8"/>
      <c r="J19" s="8"/>
      <c r="K19" s="8"/>
      <c r="L19" s="8"/>
    </row>
    <row r="20" ht="22" customHeight="1" spans="1:12" x14ac:dyDescent="0.25">
      <c r="A20" s="9">
        <v>46039</v>
      </c>
      <c r="B20" s="10" t="s">
        <v>16</v>
      </c>
      <c r="C20" s="11"/>
      <c r="D20" s="11"/>
      <c r="E20" s="11"/>
      <c r="F20" s="11"/>
      <c r="G20" s="12">
        <f>IF(AND(C20&lt;&gt;"",F20&lt;&gt;""),(F20-C20-IF(AND(D20&lt;&gt;"",E20&lt;&gt;""),E20-D20,0))*24,"")</f>
      </c>
      <c r="H20" s="12">
        <f>IF(G20&lt;&gt;"",MAX(G20-8,0),"")</f>
      </c>
      <c r="I20" s="13"/>
      <c r="J20" s="13"/>
      <c r="K20" s="13"/>
      <c r="L20" s="13"/>
    </row>
    <row r="21" ht="22" customHeight="1" spans="1:12" x14ac:dyDescent="0.25">
      <c r="A21" s="9">
        <v>46040</v>
      </c>
      <c r="B21" s="10" t="s">
        <v>17</v>
      </c>
      <c r="C21" s="11"/>
      <c r="D21" s="11"/>
      <c r="E21" s="11"/>
      <c r="F21" s="11"/>
      <c r="G21" s="12">
        <f>IF(AND(C21&lt;&gt;"",F21&lt;&gt;""),(F21-C21-IF(AND(D21&lt;&gt;"",E21&lt;&gt;""),E21-D21,0))*24,"")</f>
      </c>
      <c r="H21" s="12">
        <f>IF(G21&lt;&gt;"",MAX(G21-8,0),"")</f>
      </c>
      <c r="I21" s="13"/>
      <c r="J21" s="13"/>
      <c r="K21" s="13"/>
      <c r="L21" s="13"/>
    </row>
    <row r="22" ht="22" customHeight="1" spans="1:12" x14ac:dyDescent="0.25">
      <c r="A22" s="4">
        <v>46041</v>
      </c>
      <c r="B22" s="5" t="s">
        <v>18</v>
      </c>
      <c r="C22" s="6"/>
      <c r="D22" s="6"/>
      <c r="E22" s="6"/>
      <c r="F22" s="6"/>
      <c r="G22" s="7">
        <f>IF(AND(C22&lt;&gt;"",F22&lt;&gt;""),(F22-C22-IF(AND(D22&lt;&gt;"",E22&lt;&gt;""),E22-D22,0))*24,"")</f>
      </c>
      <c r="H22" s="7">
        <f>IF(G22&lt;&gt;"",MAX(G22-8,0),"")</f>
      </c>
      <c r="I22" s="8"/>
      <c r="J22" s="8"/>
      <c r="K22" s="8"/>
      <c r="L22" s="8"/>
    </row>
    <row r="23" ht="22" customHeight="1" spans="1:12" x14ac:dyDescent="0.25">
      <c r="A23" s="4">
        <v>46042</v>
      </c>
      <c r="B23" s="5" t="s">
        <v>19</v>
      </c>
      <c r="C23" s="6"/>
      <c r="D23" s="6"/>
      <c r="E23" s="6"/>
      <c r="F23" s="6"/>
      <c r="G23" s="7">
        <f>IF(AND(C23&lt;&gt;"",F23&lt;&gt;""),(F23-C23-IF(AND(D23&lt;&gt;"",E23&lt;&gt;""),E23-D23,0))*24,"")</f>
      </c>
      <c r="H23" s="7">
        <f>IF(G23&lt;&gt;"",MAX(G23-8,0),"")</f>
      </c>
      <c r="I23" s="8"/>
      <c r="J23" s="8"/>
      <c r="K23" s="8"/>
      <c r="L23" s="8"/>
    </row>
    <row r="24" ht="22" customHeight="1" spans="1:12" x14ac:dyDescent="0.25">
      <c r="A24" s="4">
        <v>46043</v>
      </c>
      <c r="B24" s="5" t="s">
        <v>20</v>
      </c>
      <c r="C24" s="6"/>
      <c r="D24" s="6"/>
      <c r="E24" s="6"/>
      <c r="F24" s="6"/>
      <c r="G24" s="7">
        <f>IF(AND(C24&lt;&gt;"",F24&lt;&gt;""),(F24-C24-IF(AND(D24&lt;&gt;"",E24&lt;&gt;""),E24-D24,0))*24,"")</f>
      </c>
      <c r="H24" s="7">
        <f>IF(G24&lt;&gt;"",MAX(G24-8,0),"")</f>
      </c>
      <c r="I24" s="8"/>
      <c r="J24" s="8"/>
      <c r="K24" s="8"/>
      <c r="L24" s="8"/>
    </row>
    <row r="25" ht="22" customHeight="1" spans="1:12" x14ac:dyDescent="0.25">
      <c r="A25" s="4">
        <v>46044</v>
      </c>
      <c r="B25" s="5" t="s">
        <v>14</v>
      </c>
      <c r="C25" s="6"/>
      <c r="D25" s="6"/>
      <c r="E25" s="6"/>
      <c r="F25" s="6"/>
      <c r="G25" s="7">
        <f>IF(AND(C25&lt;&gt;"",F25&lt;&gt;""),(F25-C25-IF(AND(D25&lt;&gt;"",E25&lt;&gt;""),E25-D25,0))*24,"")</f>
      </c>
      <c r="H25" s="7">
        <f>IF(G25&lt;&gt;"",MAX(G25-8,0),"")</f>
      </c>
      <c r="I25" s="8"/>
      <c r="J25" s="8"/>
      <c r="K25" s="8"/>
      <c r="L25" s="8"/>
    </row>
    <row r="26" ht="22" customHeight="1" spans="1:12" x14ac:dyDescent="0.25">
      <c r="A26" s="4">
        <v>46045</v>
      </c>
      <c r="B26" s="5" t="s">
        <v>15</v>
      </c>
      <c r="C26" s="6"/>
      <c r="D26" s="6"/>
      <c r="E26" s="6"/>
      <c r="F26" s="6"/>
      <c r="G26" s="7">
        <f>IF(AND(C26&lt;&gt;"",F26&lt;&gt;""),(F26-C26-IF(AND(D26&lt;&gt;"",E26&lt;&gt;""),E26-D26,0))*24,"")</f>
      </c>
      <c r="H26" s="7">
        <f>IF(G26&lt;&gt;"",MAX(G26-8,0),"")</f>
      </c>
      <c r="I26" s="8"/>
      <c r="J26" s="8"/>
      <c r="K26" s="8"/>
      <c r="L26" s="8"/>
    </row>
    <row r="27" ht="22" customHeight="1" spans="1:12" x14ac:dyDescent="0.25">
      <c r="A27" s="9">
        <v>46046</v>
      </c>
      <c r="B27" s="10" t="s">
        <v>16</v>
      </c>
      <c r="C27" s="11"/>
      <c r="D27" s="11"/>
      <c r="E27" s="11"/>
      <c r="F27" s="11"/>
      <c r="G27" s="12">
        <f>IF(AND(C27&lt;&gt;"",F27&lt;&gt;""),(F27-C27-IF(AND(D27&lt;&gt;"",E27&lt;&gt;""),E27-D27,0))*24,"")</f>
      </c>
      <c r="H27" s="12">
        <f>IF(G27&lt;&gt;"",MAX(G27-8,0),"")</f>
      </c>
      <c r="I27" s="13"/>
      <c r="J27" s="13"/>
      <c r="K27" s="13"/>
      <c r="L27" s="13"/>
    </row>
    <row r="28" ht="22" customHeight="1" spans="1:12" x14ac:dyDescent="0.25">
      <c r="A28" s="9">
        <v>46047</v>
      </c>
      <c r="B28" s="10" t="s">
        <v>17</v>
      </c>
      <c r="C28" s="11"/>
      <c r="D28" s="11"/>
      <c r="E28" s="11"/>
      <c r="F28" s="11"/>
      <c r="G28" s="12">
        <f>IF(AND(C28&lt;&gt;"",F28&lt;&gt;""),(F28-C28-IF(AND(D28&lt;&gt;"",E28&lt;&gt;""),E28-D28,0))*24,"")</f>
      </c>
      <c r="H28" s="12">
        <f>IF(G28&lt;&gt;"",MAX(G28-8,0),"")</f>
      </c>
      <c r="I28" s="13"/>
      <c r="J28" s="13"/>
      <c r="K28" s="13"/>
      <c r="L28" s="13"/>
    </row>
    <row r="29" ht="22" customHeight="1" spans="1:12" x14ac:dyDescent="0.25">
      <c r="A29" s="4">
        <v>46048</v>
      </c>
      <c r="B29" s="5" t="s">
        <v>18</v>
      </c>
      <c r="C29" s="6"/>
      <c r="D29" s="6"/>
      <c r="E29" s="6"/>
      <c r="F29" s="6"/>
      <c r="G29" s="7">
        <f>IF(AND(C29&lt;&gt;"",F29&lt;&gt;""),(F29-C29-IF(AND(D29&lt;&gt;"",E29&lt;&gt;""),E29-D29,0))*24,"")</f>
      </c>
      <c r="H29" s="7">
        <f>IF(G29&lt;&gt;"",MAX(G29-8,0),"")</f>
      </c>
      <c r="I29" s="8"/>
      <c r="J29" s="8"/>
      <c r="K29" s="8"/>
      <c r="L29" s="8"/>
    </row>
    <row r="30" ht="22" customHeight="1" spans="1:12" x14ac:dyDescent="0.25">
      <c r="A30" s="4">
        <v>46049</v>
      </c>
      <c r="B30" s="5" t="s">
        <v>19</v>
      </c>
      <c r="C30" s="6"/>
      <c r="D30" s="6"/>
      <c r="E30" s="6"/>
      <c r="F30" s="6"/>
      <c r="G30" s="7">
        <f>IF(AND(C30&lt;&gt;"",F30&lt;&gt;""),(F30-C30-IF(AND(D30&lt;&gt;"",E30&lt;&gt;""),E30-D30,0))*24,"")</f>
      </c>
      <c r="H30" s="7">
        <f>IF(G30&lt;&gt;"",MAX(G30-8,0),"")</f>
      </c>
      <c r="I30" s="8"/>
      <c r="J30" s="8"/>
      <c r="K30" s="8"/>
      <c r="L30" s="8"/>
    </row>
    <row r="31" ht="22" customHeight="1" spans="1:12" x14ac:dyDescent="0.25">
      <c r="A31" s="4">
        <v>46050</v>
      </c>
      <c r="B31" s="5" t="s">
        <v>20</v>
      </c>
      <c r="C31" s="6"/>
      <c r="D31" s="6"/>
      <c r="E31" s="6"/>
      <c r="F31" s="6"/>
      <c r="G31" s="7">
        <f>IF(AND(C31&lt;&gt;"",F31&lt;&gt;""),(F31-C31-IF(AND(D31&lt;&gt;"",E31&lt;&gt;""),E31-D31,0))*24,"")</f>
      </c>
      <c r="H31" s="7">
        <f>IF(G31&lt;&gt;"",MAX(G31-8,0),"")</f>
      </c>
      <c r="I31" s="8"/>
      <c r="J31" s="8"/>
      <c r="K31" s="8"/>
      <c r="L31" s="8"/>
    </row>
    <row r="32" ht="22" customHeight="1" spans="1:12" x14ac:dyDescent="0.25">
      <c r="A32" s="4">
        <v>46051</v>
      </c>
      <c r="B32" s="5" t="s">
        <v>14</v>
      </c>
      <c r="C32" s="6"/>
      <c r="D32" s="6"/>
      <c r="E32" s="6"/>
      <c r="F32" s="6"/>
      <c r="G32" s="7">
        <f>IF(AND(C32&lt;&gt;"",F32&lt;&gt;""),(F32-C32-IF(AND(D32&lt;&gt;"",E32&lt;&gt;""),E32-D32,0))*24,"")</f>
      </c>
      <c r="H32" s="7">
        <f>IF(G32&lt;&gt;"",MAX(G32-8,0),"")</f>
      </c>
      <c r="I32" s="8"/>
      <c r="J32" s="8"/>
      <c r="K32" s="8"/>
      <c r="L32" s="8"/>
    </row>
    <row r="33" ht="22" customHeight="1" spans="1:12" x14ac:dyDescent="0.25">
      <c r="A33" s="4">
        <v>46052</v>
      </c>
      <c r="B33" s="5" t="s">
        <v>15</v>
      </c>
      <c r="C33" s="6"/>
      <c r="D33" s="6"/>
      <c r="E33" s="6"/>
      <c r="F33" s="6"/>
      <c r="G33" s="7">
        <f>IF(AND(C33&lt;&gt;"",F33&lt;&gt;""),(F33-C33-IF(AND(D33&lt;&gt;"",E33&lt;&gt;""),E33-D33,0))*24,"")</f>
      </c>
      <c r="H33" s="7">
        <f>IF(G33&lt;&gt;"",MAX(G33-8,0),"")</f>
      </c>
      <c r="I33" s="8"/>
      <c r="J33" s="8"/>
      <c r="K33" s="8"/>
      <c r="L33" s="8"/>
    </row>
    <row r="34" ht="22" customHeight="1" spans="1:12" x14ac:dyDescent="0.25">
      <c r="A34" s="9">
        <v>46053</v>
      </c>
      <c r="B34" s="10" t="s">
        <v>16</v>
      </c>
      <c r="C34" s="11"/>
      <c r="D34" s="11"/>
      <c r="E34" s="11"/>
      <c r="F34" s="11"/>
      <c r="G34" s="12">
        <f>IF(AND(C34&lt;&gt;"",F34&lt;&gt;""),(F34-C34-IF(AND(D34&lt;&gt;"",E34&lt;&gt;""),E34-D34,0))*24,"")</f>
      </c>
      <c r="H34" s="12">
        <f>IF(G34&lt;&gt;"",MAX(G34-8,0),"")</f>
      </c>
      <c r="I34" s="13"/>
      <c r="J34" s="13"/>
      <c r="K34" s="13"/>
      <c r="L34" s="13"/>
    </row>
    <row r="35" ht="22" customHeight="1" spans="1:12" x14ac:dyDescent="0.25">
      <c r="A35" s="9">
        <v>46054</v>
      </c>
      <c r="B35" s="10" t="s">
        <v>17</v>
      </c>
      <c r="C35" s="11"/>
      <c r="D35" s="11"/>
      <c r="E35" s="11"/>
      <c r="F35" s="11"/>
      <c r="G35" s="12">
        <f>IF(AND(C35&lt;&gt;"",F35&lt;&gt;""),(F35-C35-IF(AND(D35&lt;&gt;"",E35&lt;&gt;""),E35-D35,0))*24,"")</f>
      </c>
      <c r="H35" s="12">
        <f>IF(G35&lt;&gt;"",MAX(G35-8,0),"")</f>
      </c>
      <c r="I35" s="13"/>
      <c r="J35" s="13"/>
      <c r="K35" s="13"/>
      <c r="L35" s="13"/>
    </row>
    <row r="36" ht="22" customHeight="1" spans="1:12" x14ac:dyDescent="0.25">
      <c r="A36" s="4">
        <v>46055</v>
      </c>
      <c r="B36" s="5" t="s">
        <v>18</v>
      </c>
      <c r="C36" s="6"/>
      <c r="D36" s="6"/>
      <c r="E36" s="6"/>
      <c r="F36" s="6"/>
      <c r="G36" s="7">
        <f>IF(AND(C36&lt;&gt;"",F36&lt;&gt;""),(F36-C36-IF(AND(D36&lt;&gt;"",E36&lt;&gt;""),E36-D36,0))*24,"")</f>
      </c>
      <c r="H36" s="7">
        <f>IF(G36&lt;&gt;"",MAX(G36-8,0),"")</f>
      </c>
      <c r="I36" s="8"/>
      <c r="J36" s="8"/>
      <c r="K36" s="8"/>
      <c r="L36" s="8"/>
    </row>
    <row r="37" ht="22" customHeight="1" spans="1:12" x14ac:dyDescent="0.25">
      <c r="A37" s="4">
        <v>46056</v>
      </c>
      <c r="B37" s="5" t="s">
        <v>19</v>
      </c>
      <c r="C37" s="6"/>
      <c r="D37" s="6"/>
      <c r="E37" s="6"/>
      <c r="F37" s="6"/>
      <c r="G37" s="7">
        <f>IF(AND(C37&lt;&gt;"",F37&lt;&gt;""),(F37-C37-IF(AND(D37&lt;&gt;"",E37&lt;&gt;""),E37-D37,0))*24,"")</f>
      </c>
      <c r="H37" s="7">
        <f>IF(G37&lt;&gt;"",MAX(G37-8,0),"")</f>
      </c>
      <c r="I37" s="8"/>
      <c r="J37" s="8"/>
      <c r="K37" s="8"/>
      <c r="L37" s="8"/>
    </row>
    <row r="38" ht="22" customHeight="1" spans="1:12" x14ac:dyDescent="0.25">
      <c r="A38" s="4">
        <v>46057</v>
      </c>
      <c r="B38" s="5" t="s">
        <v>20</v>
      </c>
      <c r="C38" s="6"/>
      <c r="D38" s="6"/>
      <c r="E38" s="6"/>
      <c r="F38" s="6"/>
      <c r="G38" s="7">
        <f>IF(AND(C38&lt;&gt;"",F38&lt;&gt;""),(F38-C38-IF(AND(D38&lt;&gt;"",E38&lt;&gt;""),E38-D38,0))*24,"")</f>
      </c>
      <c r="H38" s="7">
        <f>IF(G38&lt;&gt;"",MAX(G38-8,0),"")</f>
      </c>
      <c r="I38" s="8"/>
      <c r="J38" s="8"/>
      <c r="K38" s="8"/>
      <c r="L38" s="8"/>
    </row>
    <row r="40" spans="1:1" x14ac:dyDescent="0.25">
      <c r="A40" s="14" t="s">
        <v>21</v>
      </c>
    </row>
    <row r="41" spans="1:3" x14ac:dyDescent="0.25">
      <c r="A41" s="15" t="s">
        <v>22</v>
      </c>
      <c r="B41" s="16">
        <f>SUM(G4:G10)</f>
      </c>
      <c r="C41" s="17">
        <f>SUM(H4:H10)</f>
      </c>
    </row>
    <row r="42" spans="1:3" x14ac:dyDescent="0.25">
      <c r="A42" s="15" t="s">
        <v>23</v>
      </c>
      <c r="B42" s="16">
        <f>SUM(G11:G17)</f>
      </c>
      <c r="C42" s="17">
        <f>SUM(H11:H17)</f>
      </c>
    </row>
    <row r="43" spans="1:3" x14ac:dyDescent="0.25">
      <c r="A43" s="15" t="s">
        <v>24</v>
      </c>
      <c r="B43" s="16">
        <f>SUM(G18:G24)</f>
      </c>
      <c r="C43" s="17">
        <f>SUM(H18:H24)</f>
      </c>
    </row>
    <row r="44" spans="1:3" x14ac:dyDescent="0.25">
      <c r="A44" s="15" t="s">
        <v>25</v>
      </c>
      <c r="B44" s="16">
        <f>SUM(G25:G31)</f>
      </c>
      <c r="C44" s="17">
        <f>SUM(H25:H31)</f>
      </c>
    </row>
    <row r="45" spans="1:3" x14ac:dyDescent="0.25">
      <c r="A45" s="15" t="s">
        <v>26</v>
      </c>
      <c r="B45" s="16">
        <f>SUM(G32:G38)</f>
      </c>
      <c r="C45" s="17">
        <f>SUM(H32:H38)</f>
      </c>
    </row>
  </sheetData>
  <mergeCells count="2">
    <mergeCell ref="A1:L1"/>
    <mergeCell ref="A2:L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FormatPr defaultRowHeight="15" outlineLevelRow="0" outlineLevelCol="0" x14ac:dyDescent="55"/>
  <cols>
    <col min="1" max="1" width="100" customWidth="1"/>
  </cols>
  <sheetData>
    <row r="1" spans="1:1" x14ac:dyDescent="0.25">
      <c r="A1" s="18" t="s">
        <v>27</v>
      </c>
    </row>
    <row r="2" spans="1:1" x14ac:dyDescent="0.25">
      <c r="A2" s="15" t="s">
        <v>28</v>
      </c>
    </row>
    <row r="3" spans="1:1" x14ac:dyDescent="0.25">
      <c r="A3" s="14" t="s">
        <v>29</v>
      </c>
    </row>
    <row r="4" spans="1:1" x14ac:dyDescent="0.25">
      <c r="A4" s="15" t="s">
        <v>30</v>
      </c>
    </row>
    <row r="5" spans="1:1" x14ac:dyDescent="0.25">
      <c r="A5" s="15" t="s">
        <v>31</v>
      </c>
    </row>
    <row r="6" spans="1:1" x14ac:dyDescent="0.25">
      <c r="A6" s="15" t="s">
        <v>32</v>
      </c>
    </row>
    <row r="7" spans="1:1" x14ac:dyDescent="0.25">
      <c r="A7" s="15" t="s">
        <v>33</v>
      </c>
    </row>
    <row r="8" spans="1:1" x14ac:dyDescent="0.25">
      <c r="A8" s="15" t="s">
        <v>28</v>
      </c>
    </row>
    <row r="9" spans="1:1" x14ac:dyDescent="0.25">
      <c r="A9" s="14" t="s">
        <v>34</v>
      </c>
    </row>
    <row r="10" spans="1:1" x14ac:dyDescent="0.25">
      <c r="A10" s="15" t="s">
        <v>35</v>
      </c>
    </row>
    <row r="11" spans="1:1" x14ac:dyDescent="0.25">
      <c r="A11" s="15" t="s">
        <v>36</v>
      </c>
    </row>
    <row r="12" spans="1:1" x14ac:dyDescent="0.25">
      <c r="A12" s="15" t="s">
        <v>37</v>
      </c>
    </row>
    <row r="13" spans="1:1" x14ac:dyDescent="0.25">
      <c r="A13" s="15" t="s">
        <v>38</v>
      </c>
    </row>
    <row r="14" spans="1:1" x14ac:dyDescent="0.25">
      <c r="A14" s="15" t="s">
        <v>28</v>
      </c>
    </row>
    <row r="15" spans="1:1" x14ac:dyDescent="0.25">
      <c r="A15" s="14" t="s">
        <v>39</v>
      </c>
    </row>
    <row r="16" spans="1:1" x14ac:dyDescent="0.25">
      <c r="A16" s="15" t="s">
        <v>40</v>
      </c>
    </row>
    <row r="17" spans="1:1" x14ac:dyDescent="0.25">
      <c r="A17" s="15" t="s">
        <v>41</v>
      </c>
    </row>
    <row r="18" spans="1:1" x14ac:dyDescent="0.25">
      <c r="A18" s="15" t="s">
        <v>42</v>
      </c>
    </row>
    <row r="19" spans="1:1" x14ac:dyDescent="0.25">
      <c r="A19" s="15" t="s">
        <v>43</v>
      </c>
    </row>
    <row r="20" spans="1:1" x14ac:dyDescent="0.25">
      <c r="A20" s="15" t="s">
        <v>44</v>
      </c>
    </row>
    <row r="21" spans="1:1" x14ac:dyDescent="0.25">
      <c r="A21" s="15" t="s">
        <v>28</v>
      </c>
    </row>
    <row r="22" spans="1:1" x14ac:dyDescent="0.25">
      <c r="A22" s="14" t="s">
        <v>45</v>
      </c>
    </row>
    <row r="23" spans="1:1" x14ac:dyDescent="0.25">
      <c r="A23" s="15" t="s">
        <v>46</v>
      </c>
    </row>
    <row r="24" spans="1:1" x14ac:dyDescent="0.25">
      <c r="A24" s="15" t="s">
        <v>47</v>
      </c>
    </row>
    <row r="25" spans="1:1" x14ac:dyDescent="0.25">
      <c r="A25" s="15" t="s">
        <v>48</v>
      </c>
    </row>
    <row r="26" spans="1:1" x14ac:dyDescent="0.25">
      <c r="A26" s="15" t="s">
        <v>49</v>
      </c>
    </row>
    <row r="27" spans="1:1" x14ac:dyDescent="0.25">
      <c r="A27" s="15" t="s">
        <v>28</v>
      </c>
    </row>
    <row r="28" spans="1:1" x14ac:dyDescent="0.25">
      <c r="A28" s="14" t="s">
        <v>50</v>
      </c>
    </row>
    <row r="29" spans="1:1" x14ac:dyDescent="0.25">
      <c r="A29" s="15" t="s">
        <v>51</v>
      </c>
    </row>
    <row r="30" spans="1:1" x14ac:dyDescent="0.25">
      <c r="A30" s="15" t="s">
        <v>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근무시간 일지 · Hour Log</vt:lpstr>
      <vt:lpstr>사용법 · Instructions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HAVEN RIGHTS</dc:creator>
  <dc:title/>
  <dc:subject/>
  <dc:description/>
  <cp:keywords/>
  <cp:category/>
  <cp:lastModifiedBy>Unknown</cp:lastModifiedBy>
  <dcterms:created xsi:type="dcterms:W3CDTF">2026-04-17T09:54:01Z</dcterms:created>
  <dcterms:modified xsi:type="dcterms:W3CDTF">2026-04-17T09:54:01Z</dcterms:modified>
</cp:coreProperties>
</file>